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O11" i="1"/>
  <c r="P11" i="1" s="1"/>
  <c r="N11" i="1"/>
  <c r="M11" i="1"/>
  <c r="L11" i="1"/>
  <c r="K11" i="1"/>
  <c r="J11" i="1"/>
  <c r="I11" i="1"/>
  <c r="H11" i="1"/>
  <c r="G11" i="1"/>
  <c r="F11" i="1"/>
  <c r="E11" i="1"/>
  <c r="D11" i="1"/>
  <c r="P9" i="1"/>
  <c r="P8" i="1"/>
  <c r="P7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<sst xmlns="http://schemas.openxmlformats.org/spreadsheetml/2006/main" count="28" uniqueCount="23">
  <si>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</si>
  <si>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</si>
  <si>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</si>
  <si>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</si>
  <si>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</si>
  <si>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</si>
  <si>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</si>
  <si>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</si>
  <si>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</si>
  <si>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</si>
  <si>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</si>
  <si>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</si>
  <si>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</si>
  <si>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</si>
  <si>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</si>
  <si>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</si>
  <si>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</si>
  <si>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</si>
  <si>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</si>
  <si>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</si>
  <si>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</si>
  <si>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</si>
  <si>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02.05.2018 г. по 8:00 03.05.2018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</si>
</sst>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7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4" fillId="5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8" fillId="5" borderId="8" xfId="2" applyFont="1" applyFill="1" applyBorder="1" applyAlignment="1">
      <alignment horizontal="center" vertical="center"/>
    </xf>
    <xf numFmtId="0" fontId="4" fillId="5" borderId="8" xfId="2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8" ht="18.75" x14ac:dyDescent="0.3">
      <c r="B2" s="16" t="s">
        <v>22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4" spans="2:18" x14ac:dyDescent="0.25">
      <c r="B4" s="17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7" t="s">
        <v>5</v>
      </c>
      <c r="H4" s="17" t="s">
        <v>6</v>
      </c>
      <c r="I4" s="17" t="s">
        <v>7</v>
      </c>
      <c r="J4" s="17" t="s">
        <v>8</v>
      </c>
      <c r="K4" s="17" t="s">
        <v>9</v>
      </c>
      <c r="L4" s="20" t="s">
        <v>10</v>
      </c>
      <c r="M4" s="21"/>
      <c r="N4" s="21"/>
      <c r="O4" s="21"/>
      <c r="P4" s="22"/>
      <c r="Q4" s="12" t="s">
        <v>11</v>
      </c>
      <c r="R4" s="13"/>
    </row>
    <row r="5" spans="2:18" ht="30" x14ac:dyDescent="0.25">
      <c r="B5" s="18"/>
      <c r="C5" s="18"/>
      <c r="D5" s="18"/>
      <c r="E5" s="18"/>
      <c r="F5" s="18"/>
      <c r="G5" s="18"/>
      <c r="H5" s="18"/>
      <c r="I5" s="18"/>
      <c r="J5" s="18"/>
      <c r="K5" s="18"/>
      <c r="L5" s="20" t="s">
        <v>12</v>
      </c>
      <c r="M5" s="22"/>
      <c r="N5" s="20" t="s">
        <v>13</v>
      </c>
      <c r="O5" s="22"/>
      <c r="P5" s="1" t="s">
        <v>14</v>
      </c>
      <c r="Q5" s="14"/>
      <c r="R5" s="15"/>
    </row>
    <row r="6" spans="2:18" x14ac:dyDescent="0.25">
      <c r="B6" s="19"/>
      <c r="C6" s="19"/>
      <c r="D6" s="19"/>
      <c r="E6" s="19"/>
      <c r="F6" s="19"/>
      <c r="G6" s="19"/>
      <c r="H6" s="19"/>
      <c r="I6" s="19"/>
      <c r="J6" s="19"/>
      <c r="K6" s="19"/>
      <c r="L6" s="1" t="s">
        <v>15</v>
      </c>
      <c r="M6" s="1" t="s">
        <v>16</v>
      </c>
      <c r="N6" s="1" t="s">
        <v>15</v>
      </c>
      <c r="O6" s="1" t="s">
        <v>16</v>
      </c>
      <c r="P6" s="1" t="s">
        <v>16</v>
      </c>
      <c r="Q6" s="2" t="s">
        <v>12</v>
      </c>
      <c r="R6" s="2" t="s">
        <v>13</v>
      </c>
    </row>
    <row r="7" spans="2:18" x14ac:dyDescent="0.25">
      <c r="B7" s="3" t="s">
        <v>17</v>
      </c>
      <c r="C7" s="9">
        <v>43222</v>
      </c>
      <c r="D7" s="5">
        <v>0</v>
      </c>
      <c r="E7" s="5">
        <v>0</v>
      </c>
      <c r="F7" s="5">
        <v>169</v>
      </c>
      <c r="G7" s="5">
        <v>105800</v>
      </c>
      <c r="H7" s="5">
        <v>118800</v>
      </c>
      <c r="I7" s="7">
        <v>46000</v>
      </c>
      <c r="J7" s="5">
        <v>142</v>
      </c>
      <c r="K7" s="5">
        <v>115</v>
      </c>
      <c r="L7" s="23">
        <v>28</v>
      </c>
      <c r="M7" s="23">
        <v>28</v>
      </c>
      <c r="N7" s="23">
        <v>57</v>
      </c>
      <c r="O7" s="23">
        <v>57</v>
      </c>
      <c r="P7" s="5">
        <f>SUM(M7,O7)</f>
        <v>85</v>
      </c>
      <c r="Q7" s="24">
        <v>41</v>
      </c>
      <c r="R7" s="24">
        <v>15</v>
      </c>
    </row>
    <row r="8" spans="2:18" x14ac:dyDescent="0.25">
      <c r="B8" s="3" t="s">
        <v>18</v>
      </c>
      <c r="C8" s="9"/>
      <c r="D8" s="25">
        <v>0</v>
      </c>
      <c r="E8" s="25">
        <v>0</v>
      </c>
      <c r="F8" s="25">
        <v>30.06</v>
      </c>
      <c r="G8" s="25">
        <v>0</v>
      </c>
      <c r="H8" s="25">
        <v>780000</v>
      </c>
      <c r="I8" s="25">
        <v>80000</v>
      </c>
      <c r="J8" s="25">
        <v>30</v>
      </c>
      <c r="K8" s="25">
        <v>45</v>
      </c>
      <c r="L8" s="26">
        <v>0</v>
      </c>
      <c r="M8" s="26">
        <v>0</v>
      </c>
      <c r="N8" s="26">
        <v>0</v>
      </c>
      <c r="O8" s="26">
        <v>0</v>
      </c>
      <c r="P8" s="5">
        <f t="shared" ref="P8:P9" si="0">SUM(M8,O8)</f>
        <v>0</v>
      </c>
      <c r="Q8" s="26">
        <v>2</v>
      </c>
      <c r="R8" s="26">
        <v>0</v>
      </c>
    </row>
    <row r="9" spans="2:18" x14ac:dyDescent="0.25">
      <c r="B9" s="3" t="s">
        <v>19</v>
      </c>
      <c r="C9" s="9"/>
      <c r="D9" s="4">
        <v>0</v>
      </c>
      <c r="E9" s="4">
        <v>0</v>
      </c>
      <c r="F9" s="4">
        <v>0</v>
      </c>
      <c r="G9" s="4">
        <v>0</v>
      </c>
      <c r="H9" s="4">
        <v>737600</v>
      </c>
      <c r="I9" s="4">
        <v>0</v>
      </c>
      <c r="J9" s="4">
        <v>0</v>
      </c>
      <c r="K9" s="4">
        <v>0</v>
      </c>
      <c r="L9" s="4">
        <v>5</v>
      </c>
      <c r="M9" s="4">
        <v>3</v>
      </c>
      <c r="N9" s="4">
        <v>1</v>
      </c>
      <c r="O9" s="4">
        <v>1</v>
      </c>
      <c r="P9" s="5">
        <f t="shared" si="0"/>
        <v>4</v>
      </c>
      <c r="Q9" s="4">
        <v>0</v>
      </c>
      <c r="R9" s="4">
        <v>0</v>
      </c>
    </row>
    <row r="10" spans="2:18" x14ac:dyDescent="0.25">
      <c r="B10" s="3" t="s">
        <v>20</v>
      </c>
      <c r="C10" s="9"/>
      <c r="D10" s="5">
        <v>0</v>
      </c>
      <c r="E10" s="5">
        <v>0</v>
      </c>
      <c r="F10" s="5">
        <v>24</v>
      </c>
      <c r="G10" s="5">
        <v>0</v>
      </c>
      <c r="H10" s="5">
        <v>0</v>
      </c>
      <c r="I10" s="5">
        <v>20605</v>
      </c>
      <c r="J10" s="5">
        <v>0</v>
      </c>
      <c r="K10" s="5">
        <v>8</v>
      </c>
      <c r="L10" s="5">
        <v>6</v>
      </c>
      <c r="M10" s="5">
        <v>6</v>
      </c>
      <c r="N10" s="5">
        <v>0</v>
      </c>
      <c r="O10" s="5">
        <v>0</v>
      </c>
      <c r="P10" s="5">
        <v>6</v>
      </c>
      <c r="Q10" s="8">
        <v>19</v>
      </c>
      <c r="R10" s="8">
        <v>0</v>
      </c>
    </row>
    <row r="11" spans="2:18" x14ac:dyDescent="0.25">
      <c r="B11" s="10" t="s">
        <v>21</v>
      </c>
      <c r="C11" s="11"/>
      <c r="D11" s="6">
        <f t="shared" ref="D11:L11" si="1">SUM(D7:D10)</f>
        <v>0</v>
      </c>
      <c r="E11" s="6">
        <f t="shared" si="1"/>
        <v>0</v>
      </c>
      <c r="F11" s="6">
        <f t="shared" si="1"/>
        <v>223.06</v>
      </c>
      <c r="G11" s="6">
        <f t="shared" si="1"/>
        <v>105800</v>
      </c>
      <c r="H11" s="6">
        <f t="shared" si="1"/>
        <v>1636400</v>
      </c>
      <c r="I11" s="6">
        <f t="shared" si="1"/>
        <v>146605</v>
      </c>
      <c r="J11" s="6">
        <f t="shared" si="1"/>
        <v>172</v>
      </c>
      <c r="K11" s="6">
        <f t="shared" si="1"/>
        <v>168</v>
      </c>
      <c r="L11" s="6">
        <f t="shared" si="1"/>
        <v>39</v>
      </c>
      <c r="M11" s="6">
        <f>SUM(M7:M10)</f>
        <v>37</v>
      </c>
      <c r="N11" s="6">
        <f>SUM(N7:N10)</f>
        <v>58</v>
      </c>
      <c r="O11" s="6">
        <f>SUM(O7:O10)</f>
        <v>58</v>
      </c>
      <c r="P11" s="6">
        <f>SUM(M11,O11)</f>
        <v>95</v>
      </c>
      <c r="Q11" s="6">
        <f>SUM(Q7:Q10)</f>
        <v>62</v>
      </c>
      <c r="R11" s="6">
        <f>SUM(R7:R10)</f>
        <v>15</v>
      </c>
    </row>
  </sheetData>
  <mergeCells count="17">
    <mergeCell ref="L5:M5"/>
    <mergeCell ref="N5:O5"/>
    <mergeCell ref="C7:C10"/>
    <mergeCell ref="B11:C11"/>
    <mergeCell ref="B2:R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schemas.microsoft.com/office/2006/metadata/properties"/>
    <ds:schemaRef ds:uri="076054f1-9d2b-4b58-9c9d-11cf586159e5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2018-05-03T01:51:25Z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